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REPARATII\Export\tatarani\"/>
    </mc:Choice>
  </mc:AlternateContent>
  <xr:revisionPtr revIDLastSave="0" documentId="8_{D2640038-E479-4956-A0D6-A8073376E3C8}" xr6:coauthVersionLast="45" xr6:coauthVersionMax="45" xr10:uidLastSave="{00000000-0000-0000-0000-000000000000}"/>
  <bookViews>
    <workbookView xWindow="1116" yWindow="1116" windowWidth="17280" windowHeight="8964" xr2:uid="{C34C0D4E-4D7A-4274-A0F6-87ABA01ED9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F38" i="1"/>
  <c r="F42" i="1"/>
  <c r="F43" i="1" s="1"/>
  <c r="F71" i="1" s="1"/>
  <c r="E50" i="1"/>
  <c r="F50" i="1"/>
  <c r="E69" i="1"/>
  <c r="E70" i="1" s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<sst xmlns="http://schemas.openxmlformats.org/spreadsheetml/2006/main" count="308" uniqueCount="190">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</sst>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7D54-2A55-45C9-9741-A887996CD909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676876</v>
      </c>
      <c r="F8" s="10">
        <v>695783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816184</v>
      </c>
      <c r="F9" s="10">
        <v>708305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15598966</v>
      </c>
      <c r="F10" s="10">
        <v>17789987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17092026</v>
      </c>
      <c r="F16" s="10">
        <f>F8+F9+F10+F11+F12+F14</f>
        <v>19194075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411107</v>
      </c>
      <c r="F18" s="10">
        <v>493721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24655</v>
      </c>
      <c r="F20" s="10">
        <v>22329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1203268</v>
      </c>
      <c r="F24" s="10">
        <v>1144437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1203268</v>
      </c>
      <c r="F25" s="10">
        <v>1144437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311547</v>
      </c>
      <c r="F26" s="10">
        <v>9001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1539470</v>
      </c>
      <c r="F29" s="10">
        <f>F20+F24+F26+F28</f>
        <v>1175767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136016</v>
      </c>
      <c r="F32" s="10">
        <v>215462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136016</v>
      </c>
      <c r="F38" s="10">
        <f>F32+F33+F35+F36</f>
        <v>215462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2086593</v>
      </c>
      <c r="F42" s="10">
        <f>F18+F29+F30+F38+F39+F40+F41</f>
        <v>1884950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19178619</v>
      </c>
      <c r="F43" s="10">
        <f>F16+F42</f>
        <v>21079025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80165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80165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1502592</v>
      </c>
      <c r="F52" s="10">
        <v>0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1502592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102085</v>
      </c>
      <c r="F56" s="10">
        <v>47545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87865</v>
      </c>
      <c r="F58" s="10">
        <v>40112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131626</v>
      </c>
      <c r="F64" s="10">
        <v>64212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11864</v>
      </c>
      <c r="F68" s="10">
        <v>11864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1748167</v>
      </c>
      <c r="F69" s="10">
        <f>F52+F56+F60+F62+F63+F64+F65+F67+F68</f>
        <v>123621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1828332</v>
      </c>
      <c r="F70" s="10">
        <f>F50+F69</f>
        <v>123621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17350287</v>
      </c>
      <c r="F71" s="10">
        <f>F43-F70</f>
        <v>20955404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10053621</v>
      </c>
      <c r="F73" s="10">
        <v>10098379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6705635</v>
      </c>
      <c r="F74" s="10">
        <v>8722895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591031</v>
      </c>
      <c r="F76" s="10">
        <v>2134130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17350287</v>
      </c>
      <c r="F78" s="10">
        <f>F73+F74-F75+F76-F77</f>
        <v>20955404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2020-08-25T12:53:40Z</dcterms:created>
  <dcterms:modified xsi:type="dcterms:W3CDTF">2020-08-25T12:53:42Z</dcterms:modified>
</cp:coreProperties>
</file>