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tatarani\"/>
    </mc:Choice>
  </mc:AlternateContent>
  <xr:revisionPtr revIDLastSave="0" documentId="8_{4D6ED93E-C41E-45D1-BE36-10A0AFDF2A25}" xr6:coauthVersionLast="45" xr6:coauthVersionMax="45" xr10:uidLastSave="{00000000-0000-0000-0000-000000000000}"/>
  <bookViews>
    <workbookView xWindow="2508" yWindow="2508" windowWidth="17280" windowHeight="8964" xr2:uid="{5A1E74DC-6C03-406F-BE77-DD322A38ACA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E13" i="1" s="1"/>
  <c r="E12" i="1" s="1"/>
  <c r="I14" i="1"/>
  <c r="D15" i="1"/>
  <c r="D14" i="1" s="1"/>
  <c r="D13" i="1" s="1"/>
  <c r="D12" i="1" s="1"/>
  <c r="E15" i="1"/>
  <c r="F15" i="1"/>
  <c r="F14" i="1" s="1"/>
  <c r="F13" i="1" s="1"/>
  <c r="F12" i="1" s="1"/>
  <c r="G15" i="1"/>
  <c r="G14" i="1" s="1"/>
  <c r="G13" i="1" s="1"/>
  <c r="G12" i="1" s="1"/>
  <c r="H15" i="1"/>
  <c r="H14" i="1" s="1"/>
  <c r="H13" i="1" s="1"/>
  <c r="H12" i="1" s="1"/>
  <c r="I15" i="1"/>
  <c r="K15" i="1" s="1"/>
  <c r="J15" i="1"/>
  <c r="J14" i="1" s="1"/>
  <c r="J13" i="1" s="1"/>
  <c r="J12" i="1" s="1"/>
  <c r="L15" i="1"/>
  <c r="L14" i="1" s="1"/>
  <c r="L13" i="1" s="1"/>
  <c r="L12" i="1" s="1"/>
  <c r="K16" i="1"/>
  <c r="K14" i="1" l="1"/>
  <c r="I13" i="1"/>
  <c r="K13" i="1" l="1"/>
  <c r="I12" i="1"/>
  <c r="K12" i="1" s="1"/>
</calcChain>
</file>

<file path=xl/sharedStrings.xml><?xml version="1.0" encoding="utf-8"?>
<sst xmlns="http://schemas.openxmlformats.org/spreadsheetml/2006/main" count="41" uniqueCount="38">
  <si>
    <t>CENTRALIZAT</t>
  </si>
  <si>
    <t xml:space="preserve"> Anexa 11</t>
  </si>
  <si>
    <t>Cont de executie - Cheltuieli - Bugetul institutiilor publice si activitatilor finantate integral sau partial din venituri proprii</t>
  </si>
  <si>
    <t>Trimestrul: 3, Anul: 2020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</si>
  <si>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</si>
  <si>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</si>
  <si>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</si>
  <si>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</si>
  <si>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</si>
  <si>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</si>
  <si>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</si>
  <si>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</si>
  <si>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</si>
  <si>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</si>
  <si>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</si>
  <si>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</si>
  <si>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</si>
  <si>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</si>
  <si>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</si>
  <si>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( cod 50.10+59.10+63.10+69.10+79.10)</t>
  </si>
  <si>
    <t>49.10</t>
  </si>
  <si>
    <t>17</t>
  </si>
  <si>
    <t>Partea a III-a  CHELTUIELI SOCIAL-CULTURALE ( COD 65.10+66.10+67.10+68.10)</t>
  </si>
  <si>
    <t>63.10</t>
  </si>
  <si>
    <t>18</t>
  </si>
  <si>
    <t>Invatamant (cod 65.10.01 la 65.10.05+65.10.07+65.10.11+65.10.50)</t>
  </si>
  <si>
    <t>65.10</t>
  </si>
  <si>
    <t>24</t>
  </si>
  <si>
    <t>Invatamânt secundar ( cod 65.10.04.01 la  cod 65.10.04.03)</t>
  </si>
  <si>
    <t>65.10.04</t>
  </si>
  <si>
    <t>25</t>
  </si>
  <si>
    <t xml:space="preserve">Invatamant secundar inferior   </t>
  </si>
  <si>
    <t>65.10.04.01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</si>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</sst>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2BB31-C0D1-477C-BF0B-0E86D3D32CB0}">
  <dimension ref="A1:T35"/>
  <sheetViews>
    <sheetView tabSelected="1" topLeftCell="B1" workbookViewId="0"/>
  </sheetViews>
  <sheetFormatPr defaultRowHeight="14.4" x14ac:dyDescent="0.3"/>
  <cols>
    <col min="1" max="1" width="2.5546875" hidden="1" customWidth="1"/>
    <col min="2" max="2" width="41.88671875" customWidth="1"/>
    <col min="3" max="3" width="11.77734375" customWidth="1"/>
    <col min="4" max="12" width="14.4414062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" thickBot="1" x14ac:dyDescent="0.35"/>
    <row r="6" spans="1:12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" thickBot="1" x14ac:dyDescent="0.35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" thickBot="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" thickBot="1" x14ac:dyDescent="0.35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1.6" x14ac:dyDescent="0.3">
      <c r="A12" s="10" t="s">
        <v>18</v>
      </c>
      <c r="B12" s="10" t="s">
        <v>19</v>
      </c>
      <c r="C12" s="10" t="s">
        <v>20</v>
      </c>
      <c r="D12" s="11">
        <f>+D13</f>
        <v>0</v>
      </c>
      <c r="E12" s="11">
        <f>+E13</f>
        <v>0</v>
      </c>
      <c r="F12" s="11">
        <f>+F13</f>
        <v>36644</v>
      </c>
      <c r="G12" s="11">
        <f>+G13</f>
        <v>36644</v>
      </c>
      <c r="H12" s="11">
        <f>+H13</f>
        <v>36644</v>
      </c>
      <c r="I12" s="11">
        <f>+I13</f>
        <v>36644</v>
      </c>
      <c r="J12" s="11">
        <f>+J13</f>
        <v>0</v>
      </c>
      <c r="K12" s="11">
        <f>I12-J12</f>
        <v>36644</v>
      </c>
      <c r="L12" s="11">
        <f>+L13</f>
        <v>0</v>
      </c>
    </row>
    <row r="13" spans="1:12" s="6" customFormat="1" ht="21.6" x14ac:dyDescent="0.3">
      <c r="A13" s="10" t="s">
        <v>21</v>
      </c>
      <c r="B13" s="10" t="s">
        <v>22</v>
      </c>
      <c r="C13" s="10" t="s">
        <v>23</v>
      </c>
      <c r="D13" s="11">
        <f>D14</f>
        <v>0</v>
      </c>
      <c r="E13" s="11">
        <f>E14</f>
        <v>0</v>
      </c>
      <c r="F13" s="11">
        <f>F14</f>
        <v>36644</v>
      </c>
      <c r="G13" s="11">
        <f>G14</f>
        <v>36644</v>
      </c>
      <c r="H13" s="11">
        <f>H14</f>
        <v>36644</v>
      </c>
      <c r="I13" s="11">
        <f>I14</f>
        <v>36644</v>
      </c>
      <c r="J13" s="11">
        <f>J14</f>
        <v>0</v>
      </c>
      <c r="K13" s="11">
        <f>I13-J13</f>
        <v>36644</v>
      </c>
      <c r="L13" s="11">
        <f>L14</f>
        <v>0</v>
      </c>
    </row>
    <row r="14" spans="1:12" s="6" customFormat="1" ht="21.6" x14ac:dyDescent="0.3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36644</v>
      </c>
      <c r="G14" s="11">
        <f>+G15</f>
        <v>36644</v>
      </c>
      <c r="H14" s="11">
        <f>+H15</f>
        <v>36644</v>
      </c>
      <c r="I14" s="11">
        <f>+I15</f>
        <v>36644</v>
      </c>
      <c r="J14" s="11">
        <f>+J15</f>
        <v>0</v>
      </c>
      <c r="K14" s="11">
        <f>I14-J14</f>
        <v>36644</v>
      </c>
      <c r="L14" s="11">
        <f>+L15</f>
        <v>0</v>
      </c>
    </row>
    <row r="15" spans="1:12" s="6" customFormat="1" ht="21.6" x14ac:dyDescent="0.3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36644</v>
      </c>
      <c r="G15" s="11">
        <f>G16</f>
        <v>36644</v>
      </c>
      <c r="H15" s="11">
        <f>H16</f>
        <v>36644</v>
      </c>
      <c r="I15" s="11">
        <f>I16</f>
        <v>36644</v>
      </c>
      <c r="J15" s="11">
        <f>J16</f>
        <v>0</v>
      </c>
      <c r="K15" s="11">
        <f>I15-J15</f>
        <v>36644</v>
      </c>
      <c r="L15" s="11">
        <f>L16</f>
        <v>0</v>
      </c>
    </row>
    <row r="16" spans="1:12" s="6" customFormat="1" x14ac:dyDescent="0.3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36644</v>
      </c>
      <c r="G16" s="11">
        <v>36644</v>
      </c>
      <c r="H16" s="11">
        <v>36644</v>
      </c>
      <c r="I16" s="11">
        <v>36644</v>
      </c>
      <c r="J16" s="11">
        <v>0</v>
      </c>
      <c r="K16" s="11">
        <f>I16-J16</f>
        <v>36644</v>
      </c>
      <c r="L16" s="11">
        <v>0</v>
      </c>
    </row>
    <row r="17" spans="1:12" s="6" customFormat="1" x14ac:dyDescent="0.3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  <c r="L17" s="9"/>
    </row>
    <row r="18" spans="1:12" x14ac:dyDescent="0.3">
      <c r="A18" s="13" t="s">
        <v>33</v>
      </c>
      <c r="B18" s="13"/>
      <c r="C18" s="13"/>
      <c r="D18" s="13"/>
      <c r="E18" s="13" t="s">
        <v>35</v>
      </c>
      <c r="F18" s="13"/>
      <c r="G18" s="13"/>
      <c r="H18" s="13"/>
      <c r="I18" s="13" t="s">
        <v>36</v>
      </c>
      <c r="J18" s="13"/>
      <c r="K18" s="13"/>
      <c r="L18" s="13"/>
    </row>
    <row r="19" spans="1:12" x14ac:dyDescent="0.3">
      <c r="A19" s="3" t="s">
        <v>34</v>
      </c>
      <c r="B19" s="3"/>
      <c r="C19" s="3"/>
      <c r="D19" s="3"/>
      <c r="E19" s="3" t="s">
        <v>35</v>
      </c>
      <c r="F19" s="3"/>
      <c r="G19" s="3"/>
      <c r="H19" s="3"/>
      <c r="I19" s="3" t="s">
        <v>37</v>
      </c>
      <c r="J19" s="3"/>
      <c r="K19" s="3"/>
      <c r="L19" s="3"/>
    </row>
    <row r="35" spans="1:20" x14ac:dyDescent="0.3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4">
    <mergeCell ref="K6:K10"/>
    <mergeCell ref="L6:L10"/>
    <mergeCell ref="A18:D18"/>
    <mergeCell ref="A19:D19"/>
    <mergeCell ref="E18:H18"/>
    <mergeCell ref="E19:H19"/>
    <mergeCell ref="I18:L18"/>
    <mergeCell ref="I19:L19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2020-11-11T06:52:15Z</dcterms:created>
  <dcterms:modified xsi:type="dcterms:W3CDTF">2020-11-11T06:52:17Z</dcterms:modified>
</cp:coreProperties>
</file>