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20" i="1"/>
  <c r="D24" i="1"/>
  <c r="D16" i="1" s="1"/>
  <c r="E24" i="1"/>
  <c r="E16" i="1" s="1"/>
  <c r="F24" i="1"/>
  <c r="F16" i="1" s="1"/>
  <c r="D25" i="1"/>
  <c r="D17" i="1" s="1"/>
  <c r="E25" i="1"/>
  <c r="F25" i="1"/>
  <c r="F17" i="1" s="1"/>
  <c r="D27" i="1"/>
  <c r="D19" i="1" s="1"/>
  <c r="E27" i="1"/>
  <c r="E19" i="1" s="1"/>
  <c r="F27" i="1"/>
  <c r="F19" i="1" s="1"/>
  <c r="D28" i="1"/>
  <c r="E28" i="1"/>
  <c r="E20" i="1" s="1"/>
  <c r="F28" i="1"/>
  <c r="F20" i="1" s="1"/>
  <c r="D29" i="1"/>
  <c r="E29" i="1"/>
  <c r="F29" i="1"/>
  <c r="F22" i="1" s="1"/>
  <c r="D36" i="1"/>
  <c r="E36" i="1"/>
  <c r="F36" i="1"/>
  <c r="D42" i="1"/>
  <c r="E42" i="1"/>
  <c r="F42" i="1"/>
  <c r="F49" i="1"/>
  <c r="D52" i="1"/>
  <c r="D26" i="1" s="1"/>
  <c r="D18" i="1" s="1"/>
  <c r="E52" i="1"/>
  <c r="E26" i="1" s="1"/>
  <c r="E18" i="1" s="1"/>
  <c r="F52" i="1"/>
  <c r="F26" i="1" s="1"/>
  <c r="F18" i="1" s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F77" i="1" s="1"/>
  <c r="D91" i="1"/>
  <c r="E91" i="1"/>
  <c r="F91" i="1"/>
  <c r="D97" i="1"/>
  <c r="E97" i="1"/>
  <c r="F97" i="1"/>
  <c r="F14" i="1" l="1"/>
  <c r="E49" i="1"/>
  <c r="E22" i="1" s="1"/>
  <c r="E14" i="1" s="1"/>
  <c r="D49" i="1"/>
  <c r="D22" i="1" s="1"/>
  <c r="D14" i="1" s="1"/>
</calcChain>
</file>

<file path=xl/sharedStrings.xml><?xml version="1.0" encoding="utf-8"?>
<sst xmlns="http://schemas.openxmlformats.org/spreadsheetml/2006/main" count="309" uniqueCount="250">
  <si>
    <t>JUDETUL  VASLUI</t>
  </si>
  <si>
    <t>COMUNA TATARANI</t>
  </si>
  <si>
    <t>NR................/...........2012</t>
  </si>
  <si>
    <t>Biroul contabilitate</t>
  </si>
  <si>
    <t xml:space="preserve"> </t>
  </si>
  <si>
    <t>31.03.2016</t>
  </si>
  <si>
    <t>Trimestrul: 1, Anul: 2016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</si>
  <si>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</si>
  <si>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</si>
  <si>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</si>
  <si>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</si>
  <si>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</si>
  <si>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</si>
  <si>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</si>
  <si>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</si>
  <si>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</si>
  <si>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</si>
  <si>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</si>
  <si>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</si>
  <si>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</si>
  <si>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</si>
  <si>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</si>
  <si>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=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</si>
  <si>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</si>
  <si>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</si>
  <si>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</si>
  <si>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</si>
  <si>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</si>
  <si>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</si>
  <si>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</si>
  <si>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</si>
  <si>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</si>
  <si>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</si>
  <si>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</si>
  <si>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</si>
  <si>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</si>
  <si>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</si>
  <si>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</si>
  <si>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</si>
  <si>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</si>
  <si>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</si>
  <si>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</si>
  <si>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</si>
  <si>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</si>
  <si>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</si>
  <si>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</si>
  <si>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</si>
  <si>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</si>
  <si>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</si>
  <si>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</si>
  <si>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</si>
  <si>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</si>
  <si>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</si>
  <si>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</si>
  <si>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</si>
  <si>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</si>
  <si>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</si>
  <si>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</si>
  <si>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</si>
  <si>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</si>
  <si>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</si>
  <si>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</si>
  <si>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</si>
  <si>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</si>
  <si>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</si>
  <si>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</si>
  <si>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</si>
  <si>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</si>
  <si>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</si>
  <si>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</si>
  <si>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</si>
  <si>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</si>
  <si>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</si>
  <si>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</si>
  <si>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</si>
  <si>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</si>
  <si>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</si>
  <si>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</si>
  <si>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</si>
  <si>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</si>
  <si>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</si>
  <si>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</si>
  <si>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</si>
  <si>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</si>
  <si>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</si>
  <si>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</si>
  <si>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</si>
  <si>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</si>
  <si>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</si>
  <si>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</si>
  <si>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</si>
  <si>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</si>
  <si>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</si>
  <si>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</si>
  <si>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</si>
  <si>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</si>
  <si>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</si>
  <si>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</si>
  <si>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</si>
  <si>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</si>
  <si>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</si>
  <si>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</si>
  <si>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</si>
  <si>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</si>
  <si>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</si>
  <si>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</si>
  <si>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</si>
  <si>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</si>
  <si>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</si>
  <si>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</si>
  <si>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</si>
  <si>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</si>
  <si>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</si>
  <si>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</si>
  <si>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</si>
  <si>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</si>
  <si>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</si>
  <si>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</si>
  <si>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</si>
  <si>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</si>
  <si>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</si>
  <si>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</si>
  <si>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</si>
  <si>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</si>
  <si>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</si>
  <si>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</si>
  <si>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</si>
  <si>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</si>
  <si>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</si>
  <si>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</si>
  <si>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</si>
  <si>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</si>
  <si>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</si>
  <si>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</si>
  <si>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</si>
  <si>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</si>
  <si>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</si>
  <si>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</si>
  <si>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</si>
  <si>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</si>
  <si>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</si>
  <si>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</si>
  <si>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</si>
  <si>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</si>
  <si>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</si>
  <si>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</si>
  <si>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</si>
  <si>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</si>
  <si>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</si>
  <si>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</si>
  <si>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</si>
  <si>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</si>
  <si>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</si>
  <si>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</si>
  <si>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</si>
  <si>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</si>
  <si>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</si>
  <si>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</si>
  <si>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</si>
  <si>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</si>
  <si>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</si>
  <si>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</si>
  <si>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</si>
  <si>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</si>
  <si>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</si>
  <si>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</si>
  <si>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</si>
  <si>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</si>
  <si>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</si>
  <si>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</si>
  <si>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</si>
  <si>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</si>
  <si>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</si>
  <si>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</si>
  <si>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</si>
  <si>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</si>
  <si>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</si>
  <si>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</si>
  <si>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</si>
  <si>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</si>
  <si>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</si>
  <si>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</si>
  <si>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</si>
  <si>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</si>
  <si>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</si>
  <si>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</si>
  <si>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</si>
  <si>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</si>
  <si>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</si>
  <si>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</si>
  <si>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</si>
  <si>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</si>
  <si>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</si>
  <si>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</si>
  <si>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</si>
  <si>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</si>
  <si>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</si>
  <si>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</si>
  <si>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</si>
  <si>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</si>
  <si>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</si>
  <si>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</si>
  <si>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</si>
  <si>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</si>
  <si>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</si>
  <si>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</si>
  <si>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</si>
  <si>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</si>
  <si>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</si>
  <si>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</si>
  <si>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</si>
  <si>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</si>
  <si>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</si>
  <si>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</si>
  <si>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</si>
  <si>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</si>
  <si>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</si>
  <si>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</si>
  <si>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</si>
  <si>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</si>
  <si>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</si>
  <si>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</si>
  <si>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</si>
  <si>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</si>
  <si>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</si>
  <si>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</si>
  <si>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</si>
  <si>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</si>
  <si>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</si>
  <si>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</si>
  <si>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</si>
  <si>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</si>
  <si>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</si>
  <si>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</si>
  <si>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</si>
  <si>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BAHNAREANU MIHAI</t>
  </si>
  <si>
    <t>,</t>
  </si>
  <si>
    <t>CONTABIL,</t>
  </si>
  <si>
    <t>OLTIANU MANUELA</t>
  </si>
  <si>
    <t>Sinteza platilor restante si arieratelor la data de 31.03.2016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</si>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</sst>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0</v>
      </c>
      <c r="E14" s="15">
        <f>E22+E77</f>
        <v>4891</v>
      </c>
      <c r="F14" s="15">
        <f>F22+F77</f>
        <v>4891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 t="s">
        <v>22</v>
      </c>
      <c r="E15" s="15" t="s">
        <v>22</v>
      </c>
      <c r="F15" s="15" t="s">
        <v>22</v>
      </c>
    </row>
    <row r="16" spans="1:6" s="5" customFormat="1" x14ac:dyDescent="0.25">
      <c r="A16" s="14" t="s">
        <v>23</v>
      </c>
      <c r="B16" s="14" t="s">
        <v>24</v>
      </c>
      <c r="C16" s="14" t="s">
        <v>25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26</v>
      </c>
      <c r="B17" s="14" t="s">
        <v>27</v>
      </c>
      <c r="C17" s="14" t="s">
        <v>28</v>
      </c>
      <c r="D17" s="15">
        <f>D25+D80</f>
        <v>0</v>
      </c>
      <c r="E17" s="15">
        <f>E25+E80</f>
        <v>4891</v>
      </c>
      <c r="F17" s="15">
        <f>F25+F80</f>
        <v>4891</v>
      </c>
    </row>
    <row r="18" spans="1:6" s="5" customFormat="1" x14ac:dyDescent="0.25">
      <c r="A18" s="14" t="s">
        <v>29</v>
      </c>
      <c r="B18" s="14" t="s">
        <v>30</v>
      </c>
      <c r="C18" s="14" t="s">
        <v>31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32</v>
      </c>
      <c r="B19" s="14" t="s">
        <v>33</v>
      </c>
      <c r="C19" s="14" t="s">
        <v>34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35</v>
      </c>
      <c r="B20" s="14" t="s">
        <v>36</v>
      </c>
      <c r="C20" s="14" t="s">
        <v>37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38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39</v>
      </c>
      <c r="B22" s="14" t="s">
        <v>40</v>
      </c>
      <c r="C22" s="14" t="s">
        <v>41</v>
      </c>
      <c r="D22" s="15">
        <f>D29+D36+D42+D49+D58+D64+D70</f>
        <v>0</v>
      </c>
      <c r="E22" s="15">
        <f>E29+E36+E42+E49+E58+E64+E70</f>
        <v>0</v>
      </c>
      <c r="F22" s="15">
        <f>F29+F36+F42+F49+F58+F64+F70</f>
        <v>0</v>
      </c>
    </row>
    <row r="23" spans="1:6" s="5" customFormat="1" x14ac:dyDescent="0.25">
      <c r="A23" s="14" t="s">
        <v>42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43</v>
      </c>
      <c r="B24" s="14" t="s">
        <v>44</v>
      </c>
      <c r="C24" s="14" t="s">
        <v>45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46</v>
      </c>
      <c r="B25" s="14" t="s">
        <v>47</v>
      </c>
      <c r="C25" s="14" t="s">
        <v>48</v>
      </c>
      <c r="D25" s="15">
        <f>D31+D38+D44+D51+D60+D66+D72</f>
        <v>0</v>
      </c>
      <c r="E25" s="15">
        <f>E31+E38+E44+E51+E60+E66+E72</f>
        <v>0</v>
      </c>
      <c r="F25" s="15">
        <f>F31+F38+F44+F51+F60+F66+F72</f>
        <v>0</v>
      </c>
    </row>
    <row r="26" spans="1:6" s="5" customFormat="1" ht="22.5" x14ac:dyDescent="0.25">
      <c r="A26" s="14" t="s">
        <v>49</v>
      </c>
      <c r="B26" s="14" t="s">
        <v>50</v>
      </c>
      <c r="C26" s="14" t="s">
        <v>51</v>
      </c>
      <c r="D26" s="15">
        <f>D32+D39+D45+D52+D61+D67+D73</f>
        <v>0</v>
      </c>
      <c r="E26" s="15">
        <f>E32+E39+E45+E52+E61+E67+E73</f>
        <v>0</v>
      </c>
      <c r="F26" s="15">
        <f>F32+F39+F45+F52+F61+F67+F73</f>
        <v>0</v>
      </c>
    </row>
    <row r="27" spans="1:6" s="5" customFormat="1" ht="22.5" x14ac:dyDescent="0.25">
      <c r="A27" s="14" t="s">
        <v>52</v>
      </c>
      <c r="B27" s="14" t="s">
        <v>53</v>
      </c>
      <c r="C27" s="14" t="s">
        <v>54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55</v>
      </c>
      <c r="B28" s="14" t="s">
        <v>56</v>
      </c>
      <c r="C28" s="14" t="s">
        <v>57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58</v>
      </c>
      <c r="B29" s="14" t="s">
        <v>59</v>
      </c>
      <c r="C29" s="14" t="s">
        <v>60</v>
      </c>
      <c r="D29" s="15">
        <f>D30+D31+D32+D34+D35</f>
        <v>0</v>
      </c>
      <c r="E29" s="15">
        <f>E30+E31+E32+E34+E35</f>
        <v>0</v>
      </c>
      <c r="F29" s="15">
        <f>F30+F31+F32+F34+F35</f>
        <v>0</v>
      </c>
    </row>
    <row r="30" spans="1:6" s="5" customFormat="1" x14ac:dyDescent="0.25">
      <c r="A30" s="14" t="s">
        <v>61</v>
      </c>
      <c r="B30" s="14" t="s">
        <v>62</v>
      </c>
      <c r="C30" s="14" t="s">
        <v>63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64</v>
      </c>
      <c r="B31" s="14" t="s">
        <v>65</v>
      </c>
      <c r="C31" s="14" t="s">
        <v>66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67</v>
      </c>
      <c r="B32" s="14" t="s">
        <v>68</v>
      </c>
      <c r="C32" s="14" t="s">
        <v>69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70</v>
      </c>
      <c r="B33" s="14" t="s">
        <v>71</v>
      </c>
      <c r="C33" s="14" t="s">
        <v>72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73</v>
      </c>
      <c r="B34" s="14" t="s">
        <v>74</v>
      </c>
      <c r="C34" s="14" t="s">
        <v>75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76</v>
      </c>
      <c r="B35" s="14" t="s">
        <v>77</v>
      </c>
      <c r="C35" s="14" t="s">
        <v>78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79</v>
      </c>
      <c r="B36" s="14" t="s">
        <v>80</v>
      </c>
      <c r="C36" s="14" t="s">
        <v>81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82</v>
      </c>
      <c r="B37" s="14" t="s">
        <v>83</v>
      </c>
      <c r="C37" s="14" t="s">
        <v>84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85</v>
      </c>
      <c r="B38" s="14" t="s">
        <v>65</v>
      </c>
      <c r="C38" s="14" t="s">
        <v>86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87</v>
      </c>
      <c r="B39" s="14" t="s">
        <v>88</v>
      </c>
      <c r="C39" s="14" t="s">
        <v>89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90</v>
      </c>
      <c r="B40" s="14" t="s">
        <v>74</v>
      </c>
      <c r="C40" s="14" t="s">
        <v>91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92</v>
      </c>
      <c r="B41" s="14" t="s">
        <v>77</v>
      </c>
      <c r="C41" s="14" t="s">
        <v>93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94</v>
      </c>
      <c r="B42" s="14" t="s">
        <v>95</v>
      </c>
      <c r="C42" s="14" t="s">
        <v>96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97</v>
      </c>
      <c r="B43" s="14" t="s">
        <v>83</v>
      </c>
      <c r="C43" s="14" t="s">
        <v>98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99</v>
      </c>
      <c r="B44" s="14" t="s">
        <v>65</v>
      </c>
      <c r="C44" s="14" t="s">
        <v>100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101</v>
      </c>
      <c r="B45" s="14" t="s">
        <v>88</v>
      </c>
      <c r="C45" s="14" t="s">
        <v>102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103</v>
      </c>
      <c r="B46" s="14" t="s">
        <v>104</v>
      </c>
      <c r="C46" s="14" t="s">
        <v>105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106</v>
      </c>
      <c r="B47" s="14" t="s">
        <v>74</v>
      </c>
      <c r="C47" s="14" t="s">
        <v>107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108</v>
      </c>
      <c r="B48" s="14" t="s">
        <v>77</v>
      </c>
      <c r="C48" s="14" t="s">
        <v>109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110</v>
      </c>
      <c r="B49" s="14" t="s">
        <v>111</v>
      </c>
      <c r="C49" s="14" t="s">
        <v>112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113</v>
      </c>
      <c r="B50" s="14" t="s">
        <v>83</v>
      </c>
      <c r="C50" s="14" t="s">
        <v>114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115</v>
      </c>
      <c r="B51" s="14" t="s">
        <v>65</v>
      </c>
      <c r="C51" s="14" t="s">
        <v>116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117</v>
      </c>
      <c r="B52" s="14" t="s">
        <v>118</v>
      </c>
      <c r="C52" s="14" t="s">
        <v>119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120</v>
      </c>
      <c r="B53" s="14" t="s">
        <v>121</v>
      </c>
      <c r="C53" s="14" t="s">
        <v>122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123</v>
      </c>
      <c r="B54" s="14" t="s">
        <v>124</v>
      </c>
      <c r="C54" s="14" t="s">
        <v>125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126</v>
      </c>
      <c r="B55" s="14" t="s">
        <v>127</v>
      </c>
      <c r="C55" s="14" t="s">
        <v>128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129</v>
      </c>
      <c r="B56" s="14" t="s">
        <v>74</v>
      </c>
      <c r="C56" s="14" t="s">
        <v>130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131</v>
      </c>
      <c r="B57" s="14" t="s">
        <v>77</v>
      </c>
      <c r="C57" s="14" t="s">
        <v>132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133</v>
      </c>
      <c r="B58" s="14" t="s">
        <v>134</v>
      </c>
      <c r="C58" s="14" t="s">
        <v>135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136</v>
      </c>
      <c r="B59" s="14" t="s">
        <v>83</v>
      </c>
      <c r="C59" s="14" t="s">
        <v>137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138</v>
      </c>
      <c r="B60" s="14" t="s">
        <v>65</v>
      </c>
      <c r="C60" s="14" t="s">
        <v>139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140</v>
      </c>
      <c r="B61" s="14" t="s">
        <v>88</v>
      </c>
      <c r="C61" s="14" t="s">
        <v>141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142</v>
      </c>
      <c r="B62" s="14" t="s">
        <v>74</v>
      </c>
      <c r="C62" s="14" t="s">
        <v>143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144</v>
      </c>
      <c r="B63" s="14" t="s">
        <v>77</v>
      </c>
      <c r="C63" s="14" t="s">
        <v>145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146</v>
      </c>
      <c r="B64" s="14" t="s">
        <v>147</v>
      </c>
      <c r="C64" s="14" t="s">
        <v>148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149</v>
      </c>
      <c r="B65" s="14" t="s">
        <v>83</v>
      </c>
      <c r="C65" s="14" t="s">
        <v>150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151</v>
      </c>
      <c r="B66" s="14" t="s">
        <v>65</v>
      </c>
      <c r="C66" s="14" t="s">
        <v>152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153</v>
      </c>
      <c r="B67" s="14" t="s">
        <v>88</v>
      </c>
      <c r="C67" s="14" t="s">
        <v>154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155</v>
      </c>
      <c r="B68" s="14" t="s">
        <v>74</v>
      </c>
      <c r="C68" s="14" t="s">
        <v>156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157</v>
      </c>
      <c r="B69" s="14" t="s">
        <v>77</v>
      </c>
      <c r="C69" s="14" t="s">
        <v>158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159</v>
      </c>
      <c r="B70" s="14" t="s">
        <v>160</v>
      </c>
      <c r="C70" s="14" t="s">
        <v>161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162</v>
      </c>
      <c r="B71" s="14" t="s">
        <v>83</v>
      </c>
      <c r="C71" s="14" t="s">
        <v>163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164</v>
      </c>
      <c r="B72" s="14" t="s">
        <v>65</v>
      </c>
      <c r="C72" s="14" t="s">
        <v>165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166</v>
      </c>
      <c r="B73" s="14" t="s">
        <v>88</v>
      </c>
      <c r="C73" s="14" t="s">
        <v>167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168</v>
      </c>
      <c r="B74" s="14" t="s">
        <v>74</v>
      </c>
      <c r="C74" s="14" t="s">
        <v>169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170</v>
      </c>
      <c r="B75" s="14" t="s">
        <v>77</v>
      </c>
      <c r="C75" s="14" t="s">
        <v>171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172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173</v>
      </c>
      <c r="B77" s="14" t="s">
        <v>174</v>
      </c>
      <c r="C77" s="14" t="s">
        <v>175</v>
      </c>
      <c r="D77" s="15">
        <f>D84+D91+D97</f>
        <v>0</v>
      </c>
      <c r="E77" s="15">
        <f>E84+E91+E97</f>
        <v>4891</v>
      </c>
      <c r="F77" s="15">
        <f>F84+F91+F97</f>
        <v>4891</v>
      </c>
    </row>
    <row r="78" spans="1:6" s="5" customFormat="1" x14ac:dyDescent="0.25">
      <c r="A78" s="14" t="s">
        <v>176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177</v>
      </c>
      <c r="B79" s="14" t="s">
        <v>178</v>
      </c>
      <c r="C79" s="14" t="s">
        <v>179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180</v>
      </c>
      <c r="B80" s="14" t="s">
        <v>181</v>
      </c>
      <c r="C80" s="14" t="s">
        <v>182</v>
      </c>
      <c r="D80" s="15">
        <f>D86+D93+D99</f>
        <v>0</v>
      </c>
      <c r="E80" s="15">
        <f>E86+E93+E99</f>
        <v>4891</v>
      </c>
      <c r="F80" s="15">
        <f>F86+F93+F99</f>
        <v>4891</v>
      </c>
    </row>
    <row r="81" spans="1:6" s="5" customFormat="1" x14ac:dyDescent="0.25">
      <c r="A81" s="14" t="s">
        <v>183</v>
      </c>
      <c r="B81" s="14" t="s">
        <v>184</v>
      </c>
      <c r="C81" s="14" t="s">
        <v>185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186</v>
      </c>
      <c r="B82" s="14" t="s">
        <v>187</v>
      </c>
      <c r="C82" s="14" t="s">
        <v>188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189</v>
      </c>
      <c r="B83" s="14" t="s">
        <v>190</v>
      </c>
      <c r="C83" s="14" t="s">
        <v>191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192</v>
      </c>
      <c r="B84" s="14" t="s">
        <v>193</v>
      </c>
      <c r="C84" s="14" t="s">
        <v>194</v>
      </c>
      <c r="D84" s="15">
        <f>D85+D86+D87+D89+D90</f>
        <v>0</v>
      </c>
      <c r="E84" s="15">
        <f>E85+E86+E87+E89+E90</f>
        <v>4891</v>
      </c>
      <c r="F84" s="15">
        <f>F85+F86+F87+F89+F90</f>
        <v>4891</v>
      </c>
    </row>
    <row r="85" spans="1:6" s="5" customFormat="1" x14ac:dyDescent="0.25">
      <c r="A85" s="14" t="s">
        <v>195</v>
      </c>
      <c r="B85" s="14" t="s">
        <v>62</v>
      </c>
      <c r="C85" s="14" t="s">
        <v>196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197</v>
      </c>
      <c r="B86" s="14" t="s">
        <v>65</v>
      </c>
      <c r="C86" s="14" t="s">
        <v>198</v>
      </c>
      <c r="D86" s="15">
        <v>0</v>
      </c>
      <c r="E86" s="15">
        <v>4891</v>
      </c>
      <c r="F86" s="15">
        <v>4891</v>
      </c>
    </row>
    <row r="87" spans="1:6" s="5" customFormat="1" x14ac:dyDescent="0.25">
      <c r="A87" s="14" t="s">
        <v>199</v>
      </c>
      <c r="B87" s="14" t="s">
        <v>68</v>
      </c>
      <c r="C87" s="14" t="s">
        <v>200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201</v>
      </c>
      <c r="B88" s="14" t="s">
        <v>202</v>
      </c>
      <c r="C88" s="14" t="s">
        <v>203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204</v>
      </c>
      <c r="B89" s="14" t="s">
        <v>74</v>
      </c>
      <c r="C89" s="14" t="s">
        <v>205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206</v>
      </c>
      <c r="B90" s="14" t="s">
        <v>77</v>
      </c>
      <c r="C90" s="14" t="s">
        <v>207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208</v>
      </c>
      <c r="B91" s="14" t="s">
        <v>209</v>
      </c>
      <c r="C91" s="14" t="s">
        <v>210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211</v>
      </c>
      <c r="B92" s="14" t="s">
        <v>83</v>
      </c>
      <c r="C92" s="14" t="s">
        <v>212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213</v>
      </c>
      <c r="B93" s="14" t="s">
        <v>65</v>
      </c>
      <c r="C93" s="14" t="s">
        <v>214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215</v>
      </c>
      <c r="B94" s="14" t="s">
        <v>88</v>
      </c>
      <c r="C94" s="14" t="s">
        <v>216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217</v>
      </c>
      <c r="B95" s="14" t="s">
        <v>74</v>
      </c>
      <c r="C95" s="14" t="s">
        <v>218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219</v>
      </c>
      <c r="B96" s="14" t="s">
        <v>77</v>
      </c>
      <c r="C96" s="14" t="s">
        <v>220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221</v>
      </c>
      <c r="B97" s="14" t="s">
        <v>222</v>
      </c>
      <c r="C97" s="14" t="s">
        <v>223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224</v>
      </c>
      <c r="B98" s="14" t="s">
        <v>83</v>
      </c>
      <c r="C98" s="14" t="s">
        <v>225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226</v>
      </c>
      <c r="B99" s="14" t="s">
        <v>65</v>
      </c>
      <c r="C99" s="14" t="s">
        <v>227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228</v>
      </c>
      <c r="B100" s="14" t="s">
        <v>88</v>
      </c>
      <c r="C100" s="14" t="s">
        <v>229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230</v>
      </c>
      <c r="B101" s="14" t="s">
        <v>74</v>
      </c>
      <c r="C101" s="14" t="s">
        <v>231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232</v>
      </c>
      <c r="B102" s="14" t="s">
        <v>77</v>
      </c>
      <c r="C102" s="14" t="s">
        <v>233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234</v>
      </c>
      <c r="B104" s="17"/>
      <c r="C104" s="17" t="s">
        <v>236</v>
      </c>
      <c r="D104" s="17"/>
      <c r="E104" s="17" t="s">
        <v>237</v>
      </c>
      <c r="F104" s="17"/>
    </row>
    <row r="105" spans="1:6" x14ac:dyDescent="0.25">
      <c r="A105" s="3" t="s">
        <v>235</v>
      </c>
      <c r="B105" s="3"/>
      <c r="C105" s="3" t="s">
        <v>236</v>
      </c>
      <c r="D105" s="3"/>
      <c r="E105" s="3" t="s">
        <v>238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239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240</v>
      </c>
      <c r="B3" s="10" t="s">
        <v>241</v>
      </c>
      <c r="C3" s="7" t="s">
        <v>242</v>
      </c>
      <c r="D3" s="7"/>
      <c r="E3" s="19" t="s">
        <v>245</v>
      </c>
      <c r="F3" s="19"/>
      <c r="G3" s="19" t="s">
        <v>248</v>
      </c>
      <c r="H3" s="19"/>
      <c r="I3" s="19" t="s">
        <v>249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243</v>
      </c>
      <c r="D7" s="18" t="s">
        <v>244</v>
      </c>
      <c r="E7" s="18" t="s">
        <v>246</v>
      </c>
      <c r="F7" s="18" t="s">
        <v>247</v>
      </c>
      <c r="G7" s="18" t="s">
        <v>246</v>
      </c>
      <c r="H7" s="18" t="s">
        <v>247</v>
      </c>
      <c r="I7" s="18" t="s">
        <v>246</v>
      </c>
      <c r="J7" s="18" t="s">
        <v>247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19</v>
      </c>
      <c r="B10" s="14" t="s">
        <v>12</v>
      </c>
      <c r="C10" s="15">
        <v>4891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2"/>
      <c r="B11" s="12"/>
      <c r="C11" s="13"/>
      <c r="D11" s="13"/>
      <c r="E11" s="13"/>
      <c r="F11" s="13"/>
      <c r="G11" s="13"/>
      <c r="H11" s="13"/>
      <c r="I11" s="13"/>
      <c r="J11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2016-09-12T07:08:51Z</dcterms:created>
  <dcterms:modified xsi:type="dcterms:W3CDTF">2016-09-12T07:08:57Z</dcterms:modified>
</cp:coreProperties>
</file>