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J15" i="1"/>
  <c r="D19" i="1"/>
  <c r="D18" i="1" s="1"/>
  <c r="D17" i="1" s="1"/>
  <c r="D16" i="1" s="1"/>
  <c r="E19" i="1"/>
  <c r="E18" i="1" s="1"/>
  <c r="E17" i="1" s="1"/>
  <c r="E16" i="1" s="1"/>
  <c r="F19" i="1"/>
  <c r="F18" i="1" s="1"/>
  <c r="F17" i="1" s="1"/>
  <c r="F16" i="1" s="1"/>
  <c r="G19" i="1"/>
  <c r="G18" i="1" s="1"/>
  <c r="G17" i="1" s="1"/>
  <c r="G16" i="1" s="1"/>
  <c r="H19" i="1"/>
  <c r="H18" i="1" s="1"/>
  <c r="I19" i="1"/>
  <c r="J19" i="1" s="1"/>
  <c r="K19" i="1"/>
  <c r="K18" i="1" s="1"/>
  <c r="K17" i="1" s="1"/>
  <c r="K16" i="1" s="1"/>
  <c r="J20" i="1"/>
  <c r="I10" i="1" l="1"/>
  <c r="I11" i="1"/>
  <c r="G10" i="1"/>
  <c r="G9" i="1" s="1"/>
  <c r="G11" i="1"/>
  <c r="K10" i="1"/>
  <c r="K9" i="1" s="1"/>
  <c r="K11" i="1"/>
  <c r="H10" i="1"/>
  <c r="H11" i="1"/>
  <c r="J11" i="1" s="1"/>
  <c r="J12" i="1"/>
  <c r="F10" i="1"/>
  <c r="F9" i="1" s="1"/>
  <c r="F11" i="1"/>
  <c r="J18" i="1"/>
  <c r="H17" i="1"/>
  <c r="E10" i="1"/>
  <c r="E9" i="1" s="1"/>
  <c r="E11" i="1"/>
  <c r="D10" i="1"/>
  <c r="D9" i="1" s="1"/>
  <c r="D11" i="1"/>
  <c r="J13" i="1"/>
  <c r="I18" i="1"/>
  <c r="I17" i="1" s="1"/>
  <c r="I16" i="1" s="1"/>
  <c r="J17" i="1" l="1"/>
  <c r="H16" i="1"/>
  <c r="J16" i="1" s="1"/>
  <c r="H9" i="1"/>
  <c r="J9" i="1" s="1"/>
  <c r="J10" i="1"/>
  <c r="I9" i="1"/>
</calcChain>
</file>

<file path=xl/sharedStrings.xml><?xml version="1.0" encoding="utf-8"?>
<sst xmlns="http://schemas.openxmlformats.org/spreadsheetml/2006/main" count="60" uniqueCount="59">
  <si>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</si>
  <si>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</si>
  <si>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</si>
  <si>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</si>
  <si>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</si>
  <si>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</si>
  <si>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84.02.03.01 - Drumuri si poduri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</si>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</sst>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D10+D16</f>
        <v>2178100</v>
      </c>
      <c r="E9" s="10">
        <f>E10+E16</f>
        <v>4814360</v>
      </c>
      <c r="F9" s="10">
        <f>F10+F16</f>
        <v>2178100</v>
      </c>
      <c r="G9" s="10">
        <f>G10+G16</f>
        <v>2178100</v>
      </c>
      <c r="H9" s="10">
        <f>H10+H16</f>
        <v>2178100</v>
      </c>
      <c r="I9" s="10">
        <f>I10+I16</f>
        <v>30961</v>
      </c>
      <c r="J9" s="10">
        <f>H9-I9</f>
        <v>2147139</v>
      </c>
      <c r="K9" s="10">
        <f>K10+K16</f>
        <v>36256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288100</v>
      </c>
      <c r="E10" s="10">
        <f>+E12</f>
        <v>1034360</v>
      </c>
      <c r="F10" s="10">
        <f>+F12</f>
        <v>288100</v>
      </c>
      <c r="G10" s="10">
        <f>+G12</f>
        <v>288100</v>
      </c>
      <c r="H10" s="10">
        <f>+H12</f>
        <v>288100</v>
      </c>
      <c r="I10" s="10">
        <f>+I12</f>
        <v>30961</v>
      </c>
      <c r="J10" s="10">
        <f>H10-I10</f>
        <v>257139</v>
      </c>
      <c r="K10" s="10">
        <f>+K12</f>
        <v>30961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288100</v>
      </c>
      <c r="E11" s="10">
        <f>+E12</f>
        <v>1034360</v>
      </c>
      <c r="F11" s="10">
        <f>+F12</f>
        <v>288100</v>
      </c>
      <c r="G11" s="10">
        <f>+G12</f>
        <v>288100</v>
      </c>
      <c r="H11" s="10">
        <f>+H12</f>
        <v>288100</v>
      </c>
      <c r="I11" s="10">
        <f>+I12</f>
        <v>30961</v>
      </c>
      <c r="J11" s="10">
        <f>H11-I11</f>
        <v>257139</v>
      </c>
      <c r="K11" s="10">
        <f>+K12</f>
        <v>30961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288100</v>
      </c>
      <c r="E12" s="10">
        <f>E13</f>
        <v>1034360</v>
      </c>
      <c r="F12" s="10">
        <f>F13</f>
        <v>288100</v>
      </c>
      <c r="G12" s="10">
        <f>G13</f>
        <v>288100</v>
      </c>
      <c r="H12" s="10">
        <f>H13</f>
        <v>288100</v>
      </c>
      <c r="I12" s="10">
        <f>I13</f>
        <v>30961</v>
      </c>
      <c r="J12" s="10">
        <f>H12-I12</f>
        <v>257139</v>
      </c>
      <c r="K12" s="10">
        <f>K13</f>
        <v>30961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+D14+D15</f>
        <v>288100</v>
      </c>
      <c r="E13" s="10">
        <f>+E14+E15</f>
        <v>1034360</v>
      </c>
      <c r="F13" s="10">
        <f>+F14+F15</f>
        <v>288100</v>
      </c>
      <c r="G13" s="10">
        <f>+G14+G15</f>
        <v>288100</v>
      </c>
      <c r="H13" s="10">
        <f>+H14+H15</f>
        <v>288100</v>
      </c>
      <c r="I13" s="10">
        <f>+I14+I15</f>
        <v>30961</v>
      </c>
      <c r="J13" s="10">
        <f>H13-I13</f>
        <v>257139</v>
      </c>
      <c r="K13" s="10">
        <f>+K14+K15</f>
        <v>30961</v>
      </c>
    </row>
    <row r="14" spans="1:11" s="6" customFormat="1" ht="22.5" x14ac:dyDescent="0.25">
      <c r="A14" s="9" t="s">
        <v>33</v>
      </c>
      <c r="B14" s="9" t="s">
        <v>34</v>
      </c>
      <c r="C14" s="9" t="s">
        <v>35</v>
      </c>
      <c r="D14" s="10">
        <v>11000</v>
      </c>
      <c r="E14" s="10">
        <v>11000</v>
      </c>
      <c r="F14" s="10">
        <v>11000</v>
      </c>
      <c r="G14" s="10">
        <v>11000</v>
      </c>
      <c r="H14" s="10">
        <v>11000</v>
      </c>
      <c r="I14" s="10">
        <v>10657</v>
      </c>
      <c r="J14" s="10">
        <f>H14-I14</f>
        <v>343</v>
      </c>
      <c r="K14" s="10">
        <v>10657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v>277100</v>
      </c>
      <c r="E15" s="10">
        <v>1023360</v>
      </c>
      <c r="F15" s="10">
        <v>277100</v>
      </c>
      <c r="G15" s="10">
        <v>277100</v>
      </c>
      <c r="H15" s="10">
        <v>277100</v>
      </c>
      <c r="I15" s="10">
        <v>20304</v>
      </c>
      <c r="J15" s="10">
        <f>H15-I15</f>
        <v>256796</v>
      </c>
      <c r="K15" s="10">
        <v>20304</v>
      </c>
    </row>
    <row r="16" spans="1:11" s="6" customFormat="1" ht="22.5" x14ac:dyDescent="0.25">
      <c r="A16" s="9" t="s">
        <v>39</v>
      </c>
      <c r="B16" s="9" t="s">
        <v>40</v>
      </c>
      <c r="C16" s="9" t="s">
        <v>41</v>
      </c>
      <c r="D16" s="10">
        <f>+D17</f>
        <v>1890000</v>
      </c>
      <c r="E16" s="10">
        <f>+E17</f>
        <v>3780000</v>
      </c>
      <c r="F16" s="10">
        <f>+F17</f>
        <v>1890000</v>
      </c>
      <c r="G16" s="10">
        <f>+G17</f>
        <v>1890000</v>
      </c>
      <c r="H16" s="10">
        <f>+H17</f>
        <v>1890000</v>
      </c>
      <c r="I16" s="10">
        <f>+I17</f>
        <v>0</v>
      </c>
      <c r="J16" s="10">
        <f>H16-I16</f>
        <v>1890000</v>
      </c>
      <c r="K16" s="10">
        <f>+K17</f>
        <v>5295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f>D18</f>
        <v>1890000</v>
      </c>
      <c r="E17" s="10">
        <f>E18</f>
        <v>3780000</v>
      </c>
      <c r="F17" s="10">
        <f>F18</f>
        <v>1890000</v>
      </c>
      <c r="G17" s="10">
        <f>G18</f>
        <v>1890000</v>
      </c>
      <c r="H17" s="10">
        <f>H18</f>
        <v>1890000</v>
      </c>
      <c r="I17" s="10">
        <f>I18</f>
        <v>0</v>
      </c>
      <c r="J17" s="10">
        <f>H17-I17</f>
        <v>1890000</v>
      </c>
      <c r="K17" s="10">
        <f>K18</f>
        <v>5295</v>
      </c>
    </row>
    <row r="18" spans="1:12" s="6" customFormat="1" ht="22.5" x14ac:dyDescent="0.25">
      <c r="A18" s="9" t="s">
        <v>45</v>
      </c>
      <c r="B18" s="9" t="s">
        <v>46</v>
      </c>
      <c r="C18" s="9" t="s">
        <v>47</v>
      </c>
      <c r="D18" s="10">
        <f>D19</f>
        <v>1890000</v>
      </c>
      <c r="E18" s="10">
        <f>E19</f>
        <v>3780000</v>
      </c>
      <c r="F18" s="10">
        <f>F19</f>
        <v>1890000</v>
      </c>
      <c r="G18" s="10">
        <f>G19</f>
        <v>1890000</v>
      </c>
      <c r="H18" s="10">
        <f>H19</f>
        <v>1890000</v>
      </c>
      <c r="I18" s="10">
        <f>I19</f>
        <v>0</v>
      </c>
      <c r="J18" s="10">
        <f>H18-I18</f>
        <v>1890000</v>
      </c>
      <c r="K18" s="10">
        <f>K19</f>
        <v>5295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f>+D20</f>
        <v>1890000</v>
      </c>
      <c r="E19" s="10">
        <f>+E20</f>
        <v>3780000</v>
      </c>
      <c r="F19" s="10">
        <f>+F20</f>
        <v>1890000</v>
      </c>
      <c r="G19" s="10">
        <f>+G20</f>
        <v>1890000</v>
      </c>
      <c r="H19" s="10">
        <f>+H20</f>
        <v>1890000</v>
      </c>
      <c r="I19" s="10">
        <f>+I20</f>
        <v>0</v>
      </c>
      <c r="J19" s="10">
        <f>H19-I19</f>
        <v>1890000</v>
      </c>
      <c r="K19" s="10">
        <f>+K20</f>
        <v>5295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1890000</v>
      </c>
      <c r="E20" s="10">
        <v>3780000</v>
      </c>
      <c r="F20" s="10">
        <v>1890000</v>
      </c>
      <c r="G20" s="10">
        <v>1890000</v>
      </c>
      <c r="H20" s="10">
        <v>1890000</v>
      </c>
      <c r="I20" s="10">
        <v>0</v>
      </c>
      <c r="J20" s="10">
        <f>H20-I20</f>
        <v>1890000</v>
      </c>
      <c r="K20" s="10">
        <v>5295</v>
      </c>
    </row>
    <row r="21" spans="1:12" s="6" customForma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</row>
    <row r="22" spans="1:12" x14ac:dyDescent="0.25">
      <c r="A22" s="12" t="s">
        <v>54</v>
      </c>
      <c r="B22" s="12"/>
      <c r="C22" s="12"/>
      <c r="D22" s="12"/>
      <c r="E22" s="12" t="s">
        <v>56</v>
      </c>
      <c r="F22" s="12"/>
      <c r="G22" s="12"/>
      <c r="H22" s="12"/>
      <c r="I22" s="12" t="s">
        <v>57</v>
      </c>
      <c r="J22" s="12"/>
      <c r="K22" s="12"/>
      <c r="L22" s="12"/>
    </row>
    <row r="23" spans="1:12" x14ac:dyDescent="0.25">
      <c r="A23" s="3" t="s">
        <v>55</v>
      </c>
      <c r="B23" s="3"/>
      <c r="C23" s="3"/>
      <c r="D23" s="3"/>
      <c r="E23" s="3" t="s">
        <v>56</v>
      </c>
      <c r="F23" s="3"/>
      <c r="G23" s="3"/>
      <c r="H23" s="3"/>
      <c r="I23" s="3" t="s">
        <v>58</v>
      </c>
      <c r="J23" s="3"/>
      <c r="K23" s="3"/>
      <c r="L23" s="3"/>
    </row>
    <row r="43" spans="1:20" x14ac:dyDescent="0.25">
      <c r="A43" s="11"/>
      <c r="B43" s="11"/>
      <c r="C43" s="11"/>
      <c r="D43" s="11"/>
      <c r="I43" s="11"/>
      <c r="J43" s="11"/>
      <c r="K43" s="11"/>
      <c r="L43" s="11"/>
      <c r="Q43" s="11"/>
      <c r="R43" s="11"/>
      <c r="S43" s="11"/>
      <c r="T43" s="11"/>
    </row>
  </sheetData>
  <mergeCells count="13">
    <mergeCell ref="A7:K7"/>
    <mergeCell ref="A22:D22"/>
    <mergeCell ref="A23:D23"/>
    <mergeCell ref="E22:H22"/>
    <mergeCell ref="E23:H23"/>
    <mergeCell ref="I22:L22"/>
    <mergeCell ref="I23:L23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2016-09-12T07:08:28Z</dcterms:created>
  <dcterms:modified xsi:type="dcterms:W3CDTF">2016-09-12T07:08:29Z</dcterms:modified>
</cp:coreProperties>
</file>