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J13" i="1" s="1"/>
  <c r="K13" i="1"/>
  <c r="K12" i="1" s="1"/>
  <c r="J14" i="1"/>
  <c r="J15" i="1"/>
  <c r="G10" i="1" l="1"/>
  <c r="G9" i="1" s="1"/>
  <c r="G11" i="1"/>
  <c r="E10" i="1"/>
  <c r="E9" i="1" s="1"/>
  <c r="E11" i="1"/>
  <c r="K10" i="1"/>
  <c r="K9" i="1" s="1"/>
  <c r="K11" i="1"/>
  <c r="H10" i="1"/>
  <c r="H11" i="1"/>
  <c r="F10" i="1"/>
  <c r="F9" i="1" s="1"/>
  <c r="F11" i="1"/>
  <c r="D10" i="1"/>
  <c r="D9" i="1" s="1"/>
  <c r="D11" i="1"/>
  <c r="I12" i="1"/>
  <c r="I10" i="1" l="1"/>
  <c r="I9" i="1" s="1"/>
  <c r="I11" i="1"/>
  <c r="J11" i="1" s="1"/>
  <c r="H9" i="1"/>
  <c r="J9" i="1" s="1"/>
  <c r="J10" i="1"/>
  <c r="J12" i="1"/>
</calcChain>
</file>

<file path=xl/sharedStrings.xml><?xml version="1.0" encoding="utf-8"?>
<sst xmlns="http://schemas.openxmlformats.org/spreadsheetml/2006/main" count="45" uniqueCount="44">
  <si>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</si>
  <si>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</si>
  <si>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</si>
  <si>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</si>
  <si>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</si>
  <si>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</si>
  <si>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61.02.50 - Alte cheltuieli în domeniul ordinii publice si sigurantei nationale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</si>
  <si>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</si>
  <si>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</si>
  <si>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</si>
  <si>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</si>
  <si>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</si>
  <si>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</si>
  <si>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</si>
  <si>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</si>
  <si>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</si>
  <si>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</si>
  <si>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</si>
  <si>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</si>
  <si>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</si>
  <si>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</si>
  <si>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</si>
  <si>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</si>
  <si>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</si>
  <si>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</si>
  <si>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</si>
  <si>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</si>
  <si>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</si>
  <si>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</si>
  <si>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</si>
  <si>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</si>
  <si>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</si>
  <si>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</si>
  <si>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47</t>
  </si>
  <si>
    <t>Carburanti si lubrifianti</t>
  </si>
  <si>
    <t>20.01.05</t>
  </si>
  <si>
    <t>52</t>
  </si>
  <si>
    <t>Alte bunuri si servicii pentru intretinere si functionare</t>
  </si>
  <si>
    <t>20.01.30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</si>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</sst>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18000</v>
      </c>
      <c r="E9" s="10">
        <f>E10</f>
        <v>18000</v>
      </c>
      <c r="F9" s="10">
        <f>F10</f>
        <v>9000</v>
      </c>
      <c r="G9" s="10">
        <f>G10</f>
        <v>9000</v>
      </c>
      <c r="H9" s="10">
        <f>H10</f>
        <v>9000</v>
      </c>
      <c r="I9" s="10">
        <f>I10</f>
        <v>4337</v>
      </c>
      <c r="J9" s="10">
        <f>H9-I9</f>
        <v>4663</v>
      </c>
      <c r="K9" s="10">
        <f>K10</f>
        <v>2232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18000</v>
      </c>
      <c r="E10" s="10">
        <f>+E12</f>
        <v>18000</v>
      </c>
      <c r="F10" s="10">
        <f>+F12</f>
        <v>9000</v>
      </c>
      <c r="G10" s="10">
        <f>+G12</f>
        <v>9000</v>
      </c>
      <c r="H10" s="10">
        <f>+H12</f>
        <v>9000</v>
      </c>
      <c r="I10" s="10">
        <f>+I12</f>
        <v>4337</v>
      </c>
      <c r="J10" s="10">
        <f>H10-I10</f>
        <v>4663</v>
      </c>
      <c r="K10" s="10">
        <f>+K12</f>
        <v>2232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18000</v>
      </c>
      <c r="E11" s="10">
        <f>+E12</f>
        <v>18000</v>
      </c>
      <c r="F11" s="10">
        <f>+F12</f>
        <v>9000</v>
      </c>
      <c r="G11" s="10">
        <f>+G12</f>
        <v>9000</v>
      </c>
      <c r="H11" s="10">
        <f>+H12</f>
        <v>9000</v>
      </c>
      <c r="I11" s="10">
        <f>+I12</f>
        <v>4337</v>
      </c>
      <c r="J11" s="10">
        <f>H11-I11</f>
        <v>4663</v>
      </c>
      <c r="K11" s="10">
        <f>+K12</f>
        <v>2232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18000</v>
      </c>
      <c r="E12" s="10">
        <f>E13</f>
        <v>18000</v>
      </c>
      <c r="F12" s="10">
        <f>F13</f>
        <v>9000</v>
      </c>
      <c r="G12" s="10">
        <f>G13</f>
        <v>9000</v>
      </c>
      <c r="H12" s="10">
        <f>H13</f>
        <v>9000</v>
      </c>
      <c r="I12" s="10">
        <f>I13</f>
        <v>4337</v>
      </c>
      <c r="J12" s="10">
        <f>H12-I12</f>
        <v>4663</v>
      </c>
      <c r="K12" s="10">
        <f>K13</f>
        <v>2232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+D14+D15</f>
        <v>18000</v>
      </c>
      <c r="E13" s="10">
        <f>+E14+E15</f>
        <v>18000</v>
      </c>
      <c r="F13" s="10">
        <f>+F14+F15</f>
        <v>9000</v>
      </c>
      <c r="G13" s="10">
        <f>+G14+G15</f>
        <v>9000</v>
      </c>
      <c r="H13" s="10">
        <f>+H14+H15</f>
        <v>9000</v>
      </c>
      <c r="I13" s="10">
        <f>+I14+I15</f>
        <v>4337</v>
      </c>
      <c r="J13" s="10">
        <f>H13-I13</f>
        <v>4663</v>
      </c>
      <c r="K13" s="10">
        <f>+K14+K15</f>
        <v>2232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2000</v>
      </c>
      <c r="E14" s="10">
        <v>2000</v>
      </c>
      <c r="F14" s="10">
        <v>1000</v>
      </c>
      <c r="G14" s="10">
        <v>1000</v>
      </c>
      <c r="H14" s="10">
        <v>1000</v>
      </c>
      <c r="I14" s="10">
        <v>0</v>
      </c>
      <c r="J14" s="10">
        <f>H14-I14</f>
        <v>1000</v>
      </c>
      <c r="K14" s="10">
        <v>0</v>
      </c>
    </row>
    <row r="15" spans="1:11" s="6" customFormat="1" ht="22.5" x14ac:dyDescent="0.25">
      <c r="A15" s="9" t="s">
        <v>36</v>
      </c>
      <c r="B15" s="9" t="s">
        <v>37</v>
      </c>
      <c r="C15" s="9" t="s">
        <v>38</v>
      </c>
      <c r="D15" s="10">
        <v>16000</v>
      </c>
      <c r="E15" s="10">
        <v>16000</v>
      </c>
      <c r="F15" s="10">
        <v>8000</v>
      </c>
      <c r="G15" s="10">
        <v>8000</v>
      </c>
      <c r="H15" s="10">
        <v>8000</v>
      </c>
      <c r="I15" s="10">
        <v>4337</v>
      </c>
      <c r="J15" s="10">
        <f>H15-I15</f>
        <v>3663</v>
      </c>
      <c r="K15" s="10">
        <v>2232</v>
      </c>
    </row>
    <row r="16" spans="1:11" s="6" customForma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</row>
    <row r="17" spans="1:12" x14ac:dyDescent="0.25">
      <c r="A17" s="12" t="s">
        <v>39</v>
      </c>
      <c r="B17" s="12"/>
      <c r="C17" s="12"/>
      <c r="D17" s="12"/>
      <c r="E17" s="12" t="s">
        <v>41</v>
      </c>
      <c r="F17" s="12"/>
      <c r="G17" s="12"/>
      <c r="H17" s="12"/>
      <c r="I17" s="12" t="s">
        <v>42</v>
      </c>
      <c r="J17" s="12"/>
      <c r="K17" s="12"/>
      <c r="L17" s="12"/>
    </row>
    <row r="18" spans="1:12" x14ac:dyDescent="0.25">
      <c r="A18" s="3" t="s">
        <v>40</v>
      </c>
      <c r="B18" s="3"/>
      <c r="C18" s="3"/>
      <c r="D18" s="3"/>
      <c r="E18" s="3" t="s">
        <v>41</v>
      </c>
      <c r="F18" s="3"/>
      <c r="G18" s="3"/>
      <c r="H18" s="3"/>
      <c r="I18" s="3" t="s">
        <v>43</v>
      </c>
      <c r="J18" s="3"/>
      <c r="K18" s="3"/>
      <c r="L18" s="3"/>
    </row>
    <row r="33" spans="1:20" x14ac:dyDescent="0.25">
      <c r="A33" s="11"/>
      <c r="B33" s="11"/>
      <c r="C33" s="11"/>
      <c r="D33" s="11"/>
      <c r="I33" s="11"/>
      <c r="J33" s="11"/>
      <c r="K33" s="11"/>
      <c r="L33" s="11"/>
      <c r="Q33" s="11"/>
      <c r="R33" s="11"/>
      <c r="S33" s="11"/>
      <c r="T33" s="11"/>
    </row>
  </sheetData>
  <mergeCells count="13">
    <mergeCell ref="A7:K7"/>
    <mergeCell ref="A17:D17"/>
    <mergeCell ref="A18:D18"/>
    <mergeCell ref="E17:H17"/>
    <mergeCell ref="E18:H18"/>
    <mergeCell ref="I17:L17"/>
    <mergeCell ref="I18:L1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2016-09-12T07:10:13Z</dcterms:created>
  <dcterms:modified xsi:type="dcterms:W3CDTF">2016-09-12T07:10:14Z</dcterms:modified>
</cp:coreProperties>
</file>