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7" i="1" s="1"/>
  <c r="E15" i="1"/>
  <c r="E14" i="1" s="1"/>
  <c r="E13" i="1" s="1"/>
  <c r="E12" i="1" s="1"/>
  <c r="E17" i="1" s="1"/>
  <c r="F15" i="1"/>
  <c r="F14" i="1" s="1"/>
  <c r="F13" i="1" s="1"/>
  <c r="F12" i="1" s="1"/>
  <c r="F17" i="1" s="1"/>
  <c r="G15" i="1"/>
  <c r="G14" i="1" s="1"/>
  <c r="G13" i="1" s="1"/>
  <c r="G12" i="1" s="1"/>
  <c r="G17" i="1" s="1"/>
  <c r="H15" i="1"/>
  <c r="H14" i="1" s="1"/>
  <c r="I15" i="1"/>
  <c r="I14" i="1" s="1"/>
  <c r="I13" i="1" s="1"/>
  <c r="I12" i="1" s="1"/>
  <c r="I17" i="1" s="1"/>
  <c r="J15" i="1"/>
  <c r="K15" i="1"/>
  <c r="K14" i="1" s="1"/>
  <c r="K13" i="1" s="1"/>
  <c r="K12" i="1" s="1"/>
  <c r="K17" i="1" s="1"/>
  <c r="J16" i="1"/>
  <c r="D18" i="1"/>
  <c r="E18" i="1"/>
  <c r="F18" i="1"/>
  <c r="G18" i="1"/>
  <c r="H18" i="1"/>
  <c r="J18" i="1" s="1"/>
  <c r="I18" i="1"/>
  <c r="K18" i="1"/>
  <c r="J19" i="1"/>
  <c r="D20" i="1"/>
  <c r="E20" i="1"/>
  <c r="F20" i="1"/>
  <c r="G20" i="1"/>
  <c r="H20" i="1"/>
  <c r="J20" i="1" s="1"/>
  <c r="I20" i="1"/>
  <c r="K20" i="1"/>
  <c r="J21" i="1"/>
  <c r="H13" i="1" l="1"/>
  <c r="J14" i="1"/>
  <c r="H12" i="1" l="1"/>
  <c r="J13" i="1"/>
  <c r="H17" i="1" l="1"/>
  <c r="J17" i="1" s="1"/>
  <c r="J12" i="1"/>
</calcChain>
</file>

<file path=xl/sharedStrings.xml><?xml version="1.0" encoding="utf-8"?>
<sst xmlns="http://schemas.openxmlformats.org/spreadsheetml/2006/main" count="71" uniqueCount="57">
  <si>
    <t>JUDETUL  VASLUI</t>
  </si>
  <si>
    <t>COMUNA TATARANI</t>
  </si>
  <si>
    <t>NR................/...........2012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</si>
  <si>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</si>
  <si>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</si>
  <si>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</si>
  <si>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</si>
  <si>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</si>
  <si>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</si>
  <si>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</si>
  <si>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</si>
  <si>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</si>
  <si>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</si>
  <si>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</si>
  <si>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</si>
  <si>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</si>
  <si>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</si>
  <si>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</si>
  <si>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</si>
  <si>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</si>
  <si>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</si>
  <si>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</si>
  <si>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</si>
  <si>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</si>
  <si>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</si>
  <si>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</si>
  <si>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</si>
  <si>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</si>
  <si>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</si>
  <si>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</si>
  <si>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</si>
  <si>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</si>
  <si>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</si>
  <si>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</si>
  <si>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</si>
  <si>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</si>
  <si>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98</t>
  </si>
  <si>
    <t>VII. REZERVE, EXCEDENT / DEFICIT</t>
  </si>
  <si>
    <t>96.10</t>
  </si>
  <si>
    <t>99</t>
  </si>
  <si>
    <t>EXCEDENT    98.10.96 + 98.10.97</t>
  </si>
  <si>
    <t>98.10</t>
  </si>
  <si>
    <t>100</t>
  </si>
  <si>
    <t xml:space="preserve">    Excedentul secţiunii de funcţionare</t>
  </si>
  <si>
    <t>98.10.96</t>
  </si>
  <si>
    <t>=</t>
  </si>
  <si>
    <t>102</t>
  </si>
  <si>
    <t>DEFICIT   99.10.96 + 99.10.97</t>
  </si>
  <si>
    <t>99.10</t>
  </si>
  <si>
    <t>103</t>
  </si>
  <si>
    <t xml:space="preserve">    Deficitul secţiunii de funcţionare</t>
  </si>
  <si>
    <t>99.10.96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</si>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</sst>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+D13</f>
        <v>13484</v>
      </c>
      <c r="E12" s="11">
        <f>+E13</f>
        <v>13484</v>
      </c>
      <c r="F12" s="11">
        <f>+F13</f>
        <v>13484</v>
      </c>
      <c r="G12" s="11">
        <f>+G13</f>
        <v>13484</v>
      </c>
      <c r="H12" s="11">
        <f>+H13</f>
        <v>13484</v>
      </c>
      <c r="I12" s="11">
        <f>+I13</f>
        <v>0</v>
      </c>
      <c r="J12" s="11">
        <f>H12-I12</f>
        <v>13484</v>
      </c>
      <c r="K12" s="11">
        <f>+K13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13484</v>
      </c>
      <c r="E13" s="11">
        <f>E14</f>
        <v>13484</v>
      </c>
      <c r="F13" s="11">
        <f>F14</f>
        <v>13484</v>
      </c>
      <c r="G13" s="11">
        <f>G14</f>
        <v>13484</v>
      </c>
      <c r="H13" s="11">
        <f>H14</f>
        <v>13484</v>
      </c>
      <c r="I13" s="11">
        <f>I14</f>
        <v>0</v>
      </c>
      <c r="J13" s="11">
        <f>H13-I13</f>
        <v>13484</v>
      </c>
      <c r="K13" s="11">
        <f>K14</f>
        <v>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13484</v>
      </c>
      <c r="E14" s="11">
        <f>+E15</f>
        <v>13484</v>
      </c>
      <c r="F14" s="11">
        <f>+F15</f>
        <v>13484</v>
      </c>
      <c r="G14" s="11">
        <f>+G15</f>
        <v>13484</v>
      </c>
      <c r="H14" s="11">
        <f>+H15</f>
        <v>13484</v>
      </c>
      <c r="I14" s="11">
        <f>+I15</f>
        <v>0</v>
      </c>
      <c r="J14" s="11">
        <f>H14-I14</f>
        <v>13484</v>
      </c>
      <c r="K14" s="11">
        <f>+K15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13484</v>
      </c>
      <c r="E15" s="11">
        <f>E16</f>
        <v>13484</v>
      </c>
      <c r="F15" s="11">
        <f>F16</f>
        <v>13484</v>
      </c>
      <c r="G15" s="11">
        <f>G16</f>
        <v>13484</v>
      </c>
      <c r="H15" s="11">
        <f>H16</f>
        <v>13484</v>
      </c>
      <c r="I15" s="11">
        <f>I16</f>
        <v>0</v>
      </c>
      <c r="J15" s="11">
        <f>H15-I15</f>
        <v>13484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13484</v>
      </c>
      <c r="E16" s="11">
        <v>13484</v>
      </c>
      <c r="F16" s="11">
        <v>13484</v>
      </c>
      <c r="G16" s="11">
        <v>13484</v>
      </c>
      <c r="H16" s="11">
        <v>13484</v>
      </c>
      <c r="I16" s="11">
        <v>0</v>
      </c>
      <c r="J16" s="11">
        <f>H16-I16</f>
        <v>13484</v>
      </c>
      <c r="K16" s="11"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f>-D12</f>
        <v>-13484</v>
      </c>
      <c r="E17" s="11">
        <f>-E12</f>
        <v>-13484</v>
      </c>
      <c r="F17" s="11">
        <f>-F12</f>
        <v>-13484</v>
      </c>
      <c r="G17" s="11">
        <f>-G12</f>
        <v>-13484</v>
      </c>
      <c r="H17" s="11">
        <f>-H12</f>
        <v>-13484</v>
      </c>
      <c r="I17" s="11">
        <f>-I12</f>
        <v>0</v>
      </c>
      <c r="J17" s="11">
        <f>H17-I17</f>
        <v>-13484</v>
      </c>
      <c r="K17" s="11">
        <f>-K12</f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 t="str">
        <f>D19</f>
        <v>=</v>
      </c>
      <c r="E18" s="11" t="str">
        <f>E19</f>
        <v>=</v>
      </c>
      <c r="F18" s="11" t="str">
        <f>F19</f>
        <v>=</v>
      </c>
      <c r="G18" s="11" t="str">
        <f>G19</f>
        <v>=</v>
      </c>
      <c r="H18" s="11" t="str">
        <f>H19</f>
        <v>=</v>
      </c>
      <c r="I18" s="11" t="str">
        <f>I19</f>
        <v>=</v>
      </c>
      <c r="J18" s="11" t="e">
        <f>H18-I18</f>
        <v>#VALUE!</v>
      </c>
      <c r="K18" s="11" t="str">
        <f>K19</f>
        <v>=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 t="s">
        <v>45</v>
      </c>
      <c r="E19" s="11" t="s">
        <v>45</v>
      </c>
      <c r="F19" s="11" t="s">
        <v>45</v>
      </c>
      <c r="G19" s="11" t="s">
        <v>45</v>
      </c>
      <c r="H19" s="11" t="s">
        <v>45</v>
      </c>
      <c r="I19" s="11" t="s">
        <v>45</v>
      </c>
      <c r="J19" s="11" t="e">
        <f>H19-I19</f>
        <v>#VALUE!</v>
      </c>
      <c r="K19" s="11" t="s">
        <v>45</v>
      </c>
    </row>
    <row r="20" spans="1:12" s="6" customFormat="1" x14ac:dyDescent="0.25">
      <c r="A20" s="10" t="s">
        <v>46</v>
      </c>
      <c r="B20" s="10" t="s">
        <v>47</v>
      </c>
      <c r="C20" s="10" t="s">
        <v>48</v>
      </c>
      <c r="D20" s="11" t="str">
        <f>D21</f>
        <v>=</v>
      </c>
      <c r="E20" s="11" t="str">
        <f>E21</f>
        <v>=</v>
      </c>
      <c r="F20" s="11" t="str">
        <f>F21</f>
        <v>=</v>
      </c>
      <c r="G20" s="11" t="str">
        <f>G21</f>
        <v>=</v>
      </c>
      <c r="H20" s="11" t="str">
        <f>H21</f>
        <v>=</v>
      </c>
      <c r="I20" s="11" t="str">
        <f>I21</f>
        <v>=</v>
      </c>
      <c r="J20" s="11" t="e">
        <f>H20-I20</f>
        <v>#VALUE!</v>
      </c>
      <c r="K20" s="11" t="str">
        <f>K21</f>
        <v>=</v>
      </c>
    </row>
    <row r="21" spans="1:12" s="6" customFormat="1" x14ac:dyDescent="0.25">
      <c r="A21" s="10" t="s">
        <v>49</v>
      </c>
      <c r="B21" s="10" t="s">
        <v>50</v>
      </c>
      <c r="C21" s="10" t="s">
        <v>51</v>
      </c>
      <c r="D21" s="11" t="s">
        <v>45</v>
      </c>
      <c r="E21" s="11" t="s">
        <v>45</v>
      </c>
      <c r="F21" s="11" t="s">
        <v>45</v>
      </c>
      <c r="G21" s="11" t="s">
        <v>45</v>
      </c>
      <c r="H21" s="11" t="s">
        <v>45</v>
      </c>
      <c r="I21" s="11" t="s">
        <v>45</v>
      </c>
      <c r="J21" s="11" t="e">
        <f>H21-I21</f>
        <v>#VALUE!</v>
      </c>
      <c r="K21" s="11" t="s">
        <v>45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52</v>
      </c>
      <c r="B23" s="13"/>
      <c r="C23" s="13"/>
      <c r="D23" s="13"/>
      <c r="E23" s="13" t="s">
        <v>54</v>
      </c>
      <c r="F23" s="13"/>
      <c r="G23" s="13"/>
      <c r="H23" s="13"/>
      <c r="I23" s="13" t="s">
        <v>55</v>
      </c>
      <c r="J23" s="13"/>
      <c r="K23" s="13"/>
      <c r="L23" s="13"/>
    </row>
    <row r="24" spans="1:12" x14ac:dyDescent="0.25">
      <c r="A24" s="3" t="s">
        <v>53</v>
      </c>
      <c r="B24" s="3"/>
      <c r="C24" s="3"/>
      <c r="D24" s="3"/>
      <c r="E24" s="3" t="s">
        <v>54</v>
      </c>
      <c r="F24" s="3"/>
      <c r="G24" s="3"/>
      <c r="H24" s="3"/>
      <c r="I24" s="3" t="s">
        <v>56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3">
    <mergeCell ref="K9:K10"/>
    <mergeCell ref="A23:D23"/>
    <mergeCell ref="A24:D24"/>
    <mergeCell ref="E23:H23"/>
    <mergeCell ref="E24:H24"/>
    <mergeCell ref="I23:L23"/>
    <mergeCell ref="I24:L24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2017-02-02T14:39:58Z</dcterms:created>
  <dcterms:modified xsi:type="dcterms:W3CDTF">2017-02-02T14:40:00Z</dcterms:modified>
</cp:coreProperties>
</file>