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D21" i="1"/>
  <c r="D20" i="1" s="1"/>
  <c r="D19" i="1" s="1"/>
  <c r="D18" i="1" s="1"/>
  <c r="E21" i="1"/>
  <c r="E20" i="1" s="1"/>
  <c r="E19" i="1" s="1"/>
  <c r="E18" i="1" s="1"/>
  <c r="F21" i="1"/>
  <c r="F20" i="1" s="1"/>
  <c r="F19" i="1" s="1"/>
  <c r="F18" i="1" s="1"/>
  <c r="G21" i="1"/>
  <c r="G20" i="1" s="1"/>
  <c r="G19" i="1" s="1"/>
  <c r="G18" i="1" s="1"/>
  <c r="H21" i="1"/>
  <c r="H20" i="1" s="1"/>
  <c r="I21" i="1"/>
  <c r="I20" i="1" s="1"/>
  <c r="I19" i="1" s="1"/>
  <c r="I18" i="1" s="1"/>
  <c r="K21" i="1"/>
  <c r="K20" i="1" s="1"/>
  <c r="K19" i="1" s="1"/>
  <c r="K18" i="1" s="1"/>
  <c r="J22" i="1"/>
  <c r="H19" i="1" l="1"/>
  <c r="J20" i="1"/>
  <c r="G13" i="1"/>
  <c r="G12" i="1" s="1"/>
  <c r="G14" i="1"/>
  <c r="F13" i="1"/>
  <c r="F12" i="1" s="1"/>
  <c r="F14" i="1"/>
  <c r="I13" i="1"/>
  <c r="I12" i="1" s="1"/>
  <c r="I14" i="1"/>
  <c r="K13" i="1"/>
  <c r="K12" i="1" s="1"/>
  <c r="K14" i="1"/>
  <c r="H13" i="1"/>
  <c r="H14" i="1"/>
  <c r="J15" i="1"/>
  <c r="E13" i="1"/>
  <c r="E12" i="1" s="1"/>
  <c r="E14" i="1"/>
  <c r="D13" i="1"/>
  <c r="D12" i="1" s="1"/>
  <c r="D14" i="1"/>
  <c r="J21" i="1"/>
  <c r="J13" i="1" l="1"/>
  <c r="J14" i="1"/>
  <c r="H18" i="1"/>
  <c r="J18" i="1" s="1"/>
  <c r="J19" i="1"/>
  <c r="H12" i="1" l="1"/>
  <c r="J12" i="1" s="1"/>
</calcChain>
</file>

<file path=xl/sharedStrings.xml><?xml version="1.0" encoding="utf-8"?>
<sst xmlns="http://schemas.openxmlformats.org/spreadsheetml/2006/main" count="60" uniqueCount="59">
  <si>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</si>
  <si>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</si>
  <si>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</si>
  <si>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</si>
  <si>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</si>
  <si>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4, Anul: 2016</t>
  </si>
  <si>
    <t>Capitolul: 83.02.03.30 - Alte cheltuieli in domeniul agriculturii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</si>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</sst>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D13+D18</f>
        <v>66050</v>
      </c>
      <c r="E12" s="11">
        <f>E13+E18</f>
        <v>55800</v>
      </c>
      <c r="F12" s="11">
        <f>F13+F18</f>
        <v>66050</v>
      </c>
      <c r="G12" s="11">
        <f>G13+G18</f>
        <v>66050</v>
      </c>
      <c r="H12" s="11">
        <f>H13+H18</f>
        <v>66050</v>
      </c>
      <c r="I12" s="11">
        <f>I13+I18</f>
        <v>22650</v>
      </c>
      <c r="J12" s="11">
        <f>H12-I12</f>
        <v>43400</v>
      </c>
      <c r="K12" s="11">
        <f>K13+K18</f>
        <v>15000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+D15</f>
        <v>42000</v>
      </c>
      <c r="E13" s="11">
        <f>+E15</f>
        <v>42000</v>
      </c>
      <c r="F13" s="11">
        <f>+F15</f>
        <v>42000</v>
      </c>
      <c r="G13" s="11">
        <f>+G15</f>
        <v>42000</v>
      </c>
      <c r="H13" s="11">
        <f>+H15</f>
        <v>42000</v>
      </c>
      <c r="I13" s="11">
        <f>+I15</f>
        <v>15000</v>
      </c>
      <c r="J13" s="11">
        <f>H13-I13</f>
        <v>27000</v>
      </c>
      <c r="K13" s="11">
        <f>+K15</f>
        <v>15000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42000</v>
      </c>
      <c r="E14" s="11">
        <f>+E15</f>
        <v>42000</v>
      </c>
      <c r="F14" s="11">
        <f>+F15</f>
        <v>42000</v>
      </c>
      <c r="G14" s="11">
        <f>+G15</f>
        <v>42000</v>
      </c>
      <c r="H14" s="11">
        <f>+H15</f>
        <v>42000</v>
      </c>
      <c r="I14" s="11">
        <f>+I15</f>
        <v>15000</v>
      </c>
      <c r="J14" s="11">
        <f>H14-I14</f>
        <v>27000</v>
      </c>
      <c r="K14" s="11">
        <f>+K15</f>
        <v>15000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42000</v>
      </c>
      <c r="E15" s="11">
        <f>E16</f>
        <v>42000</v>
      </c>
      <c r="F15" s="11">
        <f>F16</f>
        <v>42000</v>
      </c>
      <c r="G15" s="11">
        <f>G16</f>
        <v>42000</v>
      </c>
      <c r="H15" s="11">
        <f>H16</f>
        <v>42000</v>
      </c>
      <c r="I15" s="11">
        <f>I16</f>
        <v>15000</v>
      </c>
      <c r="J15" s="11">
        <f>H15-I15</f>
        <v>27000</v>
      </c>
      <c r="K15" s="11">
        <f>K16</f>
        <v>15000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+D17</f>
        <v>42000</v>
      </c>
      <c r="E16" s="11">
        <f>+E17</f>
        <v>42000</v>
      </c>
      <c r="F16" s="11">
        <f>+F17</f>
        <v>42000</v>
      </c>
      <c r="G16" s="11">
        <f>+G17</f>
        <v>42000</v>
      </c>
      <c r="H16" s="11">
        <f>+H17</f>
        <v>42000</v>
      </c>
      <c r="I16" s="11">
        <f>+I17</f>
        <v>15000</v>
      </c>
      <c r="J16" s="11">
        <f>H16-I16</f>
        <v>27000</v>
      </c>
      <c r="K16" s="11">
        <f>+K17</f>
        <v>15000</v>
      </c>
    </row>
    <row r="17" spans="1:12" s="6" customFormat="1" ht="22.5" x14ac:dyDescent="0.25">
      <c r="A17" s="10" t="s">
        <v>36</v>
      </c>
      <c r="B17" s="10" t="s">
        <v>37</v>
      </c>
      <c r="C17" s="10" t="s">
        <v>38</v>
      </c>
      <c r="D17" s="11">
        <v>42000</v>
      </c>
      <c r="E17" s="11">
        <v>42000</v>
      </c>
      <c r="F17" s="11">
        <v>42000</v>
      </c>
      <c r="G17" s="11">
        <v>42000</v>
      </c>
      <c r="H17" s="11">
        <v>42000</v>
      </c>
      <c r="I17" s="11">
        <v>15000</v>
      </c>
      <c r="J17" s="11">
        <f>H17-I17</f>
        <v>27000</v>
      </c>
      <c r="K17" s="11">
        <v>15000</v>
      </c>
    </row>
    <row r="18" spans="1:12" s="6" customFormat="1" ht="22.5" x14ac:dyDescent="0.25">
      <c r="A18" s="10" t="s">
        <v>39</v>
      </c>
      <c r="B18" s="10" t="s">
        <v>40</v>
      </c>
      <c r="C18" s="10" t="s">
        <v>41</v>
      </c>
      <c r="D18" s="11">
        <f>+D19</f>
        <v>24050</v>
      </c>
      <c r="E18" s="11">
        <f>+E19</f>
        <v>13800</v>
      </c>
      <c r="F18" s="11">
        <f>+F19</f>
        <v>24050</v>
      </c>
      <c r="G18" s="11">
        <f>+G19</f>
        <v>24050</v>
      </c>
      <c r="H18" s="11">
        <f>+H19</f>
        <v>24050</v>
      </c>
      <c r="I18" s="11">
        <f>+I19</f>
        <v>7650</v>
      </c>
      <c r="J18" s="11">
        <f>H18-I18</f>
        <v>16400</v>
      </c>
      <c r="K18" s="11">
        <f>+K19</f>
        <v>0</v>
      </c>
    </row>
    <row r="19" spans="1:12" s="6" customFormat="1" x14ac:dyDescent="0.25">
      <c r="A19" s="10" t="s">
        <v>42</v>
      </c>
      <c r="B19" s="10" t="s">
        <v>43</v>
      </c>
      <c r="C19" s="10" t="s">
        <v>44</v>
      </c>
      <c r="D19" s="11">
        <f>D20</f>
        <v>24050</v>
      </c>
      <c r="E19" s="11">
        <f>E20</f>
        <v>13800</v>
      </c>
      <c r="F19" s="11">
        <f>F20</f>
        <v>24050</v>
      </c>
      <c r="G19" s="11">
        <f>G20</f>
        <v>24050</v>
      </c>
      <c r="H19" s="11">
        <f>H20</f>
        <v>24050</v>
      </c>
      <c r="I19" s="11">
        <f>I20</f>
        <v>7650</v>
      </c>
      <c r="J19" s="11">
        <f>H19-I19</f>
        <v>16400</v>
      </c>
      <c r="K19" s="11">
        <f>K20</f>
        <v>0</v>
      </c>
    </row>
    <row r="20" spans="1:12" s="6" customFormat="1" ht="22.5" x14ac:dyDescent="0.25">
      <c r="A20" s="10" t="s">
        <v>45</v>
      </c>
      <c r="B20" s="10" t="s">
        <v>46</v>
      </c>
      <c r="C20" s="10" t="s">
        <v>47</v>
      </c>
      <c r="D20" s="11">
        <f>D21</f>
        <v>24050</v>
      </c>
      <c r="E20" s="11">
        <f>E21</f>
        <v>13800</v>
      </c>
      <c r="F20" s="11">
        <f>F21</f>
        <v>24050</v>
      </c>
      <c r="G20" s="11">
        <f>G21</f>
        <v>24050</v>
      </c>
      <c r="H20" s="11">
        <f>H21</f>
        <v>24050</v>
      </c>
      <c r="I20" s="11">
        <f>I21</f>
        <v>7650</v>
      </c>
      <c r="J20" s="11">
        <f>H20-I20</f>
        <v>16400</v>
      </c>
      <c r="K20" s="11">
        <f>K21</f>
        <v>0</v>
      </c>
    </row>
    <row r="21" spans="1:12" s="6" customFormat="1" x14ac:dyDescent="0.25">
      <c r="A21" s="10" t="s">
        <v>48</v>
      </c>
      <c r="B21" s="10" t="s">
        <v>49</v>
      </c>
      <c r="C21" s="10" t="s">
        <v>50</v>
      </c>
      <c r="D21" s="11">
        <f>+D22</f>
        <v>24050</v>
      </c>
      <c r="E21" s="11">
        <f>+E22</f>
        <v>13800</v>
      </c>
      <c r="F21" s="11">
        <f>+F22</f>
        <v>24050</v>
      </c>
      <c r="G21" s="11">
        <f>+G22</f>
        <v>24050</v>
      </c>
      <c r="H21" s="11">
        <f>+H22</f>
        <v>24050</v>
      </c>
      <c r="I21" s="11">
        <f>+I22</f>
        <v>7650</v>
      </c>
      <c r="J21" s="11">
        <f>H21-I21</f>
        <v>16400</v>
      </c>
      <c r="K21" s="11">
        <f>+K22</f>
        <v>0</v>
      </c>
    </row>
    <row r="22" spans="1:12" s="6" customFormat="1" x14ac:dyDescent="0.25">
      <c r="A22" s="10" t="s">
        <v>51</v>
      </c>
      <c r="B22" s="10" t="s">
        <v>52</v>
      </c>
      <c r="C22" s="10" t="s">
        <v>53</v>
      </c>
      <c r="D22" s="11">
        <v>24050</v>
      </c>
      <c r="E22" s="11">
        <v>13800</v>
      </c>
      <c r="F22" s="11">
        <v>24050</v>
      </c>
      <c r="G22" s="11">
        <v>24050</v>
      </c>
      <c r="H22" s="11">
        <v>24050</v>
      </c>
      <c r="I22" s="11">
        <v>7650</v>
      </c>
      <c r="J22" s="11">
        <f>H22-I22</f>
        <v>16400</v>
      </c>
      <c r="K22" s="11">
        <v>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</row>
    <row r="24" spans="1:12" x14ac:dyDescent="0.25">
      <c r="A24" s="13" t="s">
        <v>54</v>
      </c>
      <c r="B24" s="13"/>
      <c r="C24" s="13"/>
      <c r="D24" s="13"/>
      <c r="E24" s="13" t="s">
        <v>56</v>
      </c>
      <c r="F24" s="13"/>
      <c r="G24" s="13"/>
      <c r="H24" s="13"/>
      <c r="I24" s="13" t="s">
        <v>57</v>
      </c>
      <c r="J24" s="13"/>
      <c r="K24" s="13"/>
      <c r="L24" s="13"/>
    </row>
    <row r="25" spans="1:12" x14ac:dyDescent="0.25">
      <c r="A25" s="3" t="s">
        <v>55</v>
      </c>
      <c r="B25" s="3"/>
      <c r="C25" s="3"/>
      <c r="D25" s="3"/>
      <c r="E25" s="3" t="s">
        <v>56</v>
      </c>
      <c r="F25" s="3"/>
      <c r="G25" s="3"/>
      <c r="H25" s="3"/>
      <c r="I25" s="3" t="s">
        <v>58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3">
    <mergeCell ref="K9:K10"/>
    <mergeCell ref="A24:D24"/>
    <mergeCell ref="A25:D25"/>
    <mergeCell ref="E24:H24"/>
    <mergeCell ref="E25:H25"/>
    <mergeCell ref="I24:L24"/>
    <mergeCell ref="I25:L25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2017-02-02T14:39:43Z</dcterms:created>
  <dcterms:modified xsi:type="dcterms:W3CDTF">2017-02-02T14:39:45Z</dcterms:modified>
</cp:coreProperties>
</file>