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Tataran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E46" i="1" s="1"/>
  <c r="E74" i="1" s="1"/>
  <c r="F45" i="1"/>
  <c r="F46" i="1" s="1"/>
  <c r="F74" i="1" s="1"/>
  <c r="E53" i="1"/>
  <c r="F53" i="1"/>
  <c r="E72" i="1"/>
  <c r="F72" i="1"/>
  <c r="E73" i="1"/>
  <c r="F73" i="1"/>
  <c r="E81" i="1"/>
  <c r="F81" i="1"/>
</calcChain>
</file>

<file path=xl/sharedStrings.xml><?xml version="1.0" encoding="utf-8"?>
<sst xmlns="http://schemas.openxmlformats.org/spreadsheetml/2006/main" count="311" uniqueCount="193">
  <si>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</si>
  <si>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</si>
  <si>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</si>
  <si>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</si>
  <si>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</si>
  <si>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</si>
  <si>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1,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</si>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</sst>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368683</v>
      </c>
      <c r="F11" s="10">
        <v>361721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392722</v>
      </c>
      <c r="F12" s="10">
        <v>377555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7840068</v>
      </c>
      <c r="F13" s="10">
        <v>7837403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8601473</v>
      </c>
      <c r="F19" s="10">
        <f>F11+F12+F13+F14+F15+F17</f>
        <v>8576679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463358</v>
      </c>
      <c r="F21" s="10">
        <v>469854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22188</v>
      </c>
      <c r="F23" s="10">
        <v>22188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1235939</v>
      </c>
      <c r="F27" s="10">
        <v>1909231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1235939</v>
      </c>
      <c r="F28" s="10">
        <v>1909231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1258127</v>
      </c>
      <c r="F32" s="10">
        <f>F23+F27+F29+F31</f>
        <v>1931419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30941</v>
      </c>
      <c r="F35" s="10">
        <v>229177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1114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30941</v>
      </c>
      <c r="F41" s="10">
        <f>F35+F36+F38+F39</f>
        <v>230291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1752426</v>
      </c>
      <c r="F45" s="10">
        <f>F21+F32+F33+F41+F42+F43+F44</f>
        <v>2631564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10353899</v>
      </c>
      <c r="F46" s="10">
        <f>F19+F45</f>
        <v>11208243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0</v>
      </c>
      <c r="F55" s="10">
        <v>0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0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65838</v>
      </c>
      <c r="F59" s="10">
        <v>84946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47064</v>
      </c>
      <c r="F61" s="10">
        <v>60974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88046</v>
      </c>
      <c r="F67" s="10">
        <v>112986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114723</v>
      </c>
      <c r="F71" s="10">
        <v>114723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268607</v>
      </c>
      <c r="F72" s="10">
        <f>F55+F59+F63+F65+F66+F67+F68+F70+F71</f>
        <v>312655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268607</v>
      </c>
      <c r="F73" s="10">
        <f>F53+F72</f>
        <v>312655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10085292</v>
      </c>
      <c r="F74" s="10">
        <f>F46-F73</f>
        <v>10895588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5276590</v>
      </c>
      <c r="F76" s="10">
        <v>5276590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3450220</v>
      </c>
      <c r="F77" s="10">
        <v>5297702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1358482</v>
      </c>
      <c r="F79" s="10">
        <v>321296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10085292</v>
      </c>
      <c r="F81" s="10">
        <f>F76+F77-F78+F79-F80</f>
        <v>10895588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2017-05-15T06:49:25Z</dcterms:created>
  <dcterms:modified xsi:type="dcterms:W3CDTF">2017-05-15T06:49:27Z</dcterms:modified>
</cp:coreProperties>
</file>